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63a6f30d2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12743504ce5b4e3f"/>
    <x:sheet xmlns:r="http://schemas.openxmlformats.org/officeDocument/2006/relationships" name="Tracker" sheetId="2" r:id="R0b0f18e0fafa46f9"/>
    <x:sheet xmlns:r="http://schemas.openxmlformats.org/officeDocument/2006/relationships" name="Guidance" sheetId="3" r:id="R57d20c68e72d4d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1923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1923"/>
      </x:patternFill>
    </x:fill>
    <x:fill>
      <x:patternFill patternType="solid">
        <x:fgColor rgb="FFF3931C"/>
      </x:patternFill>
    </x:fill>
    <x:fill>
      <x:patternFill patternType="solid">
        <x:fgColor rgb="FFFFF0DA"/>
      </x:patternFill>
    </x:fill>
    <x:fill>
      <x:patternFill patternType="solid">
        <x:fgColor rgb="FFF3931C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1" fontId="0" fillId="4" borderId="0" xfId="0" applyNumberFormat="1" applyFont="1" applyFill="1" applyBorder="1"/>
    <x:xf numFmtId="201" fontId="0" fillId="0" borderId="0" xfId="0" applyNumberFormat="1" applyFont="1" applyFill="1" applyBorder="1"/>
    <x:xf numFmtId="201" fontId="0" fillId="4" borderId="1" xfId="0" applyNumberFormat="1" applyFont="1" applyFill="1" applyBorder="1"/>
    <x:xf numFmtId="201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4" fillId="0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1680581264d03" /><Relationship Type="http://schemas.openxmlformats.org/officeDocument/2006/relationships/theme" Target="/xl/theme/theme1.xml" Id="Rf935156edf41414f" /><Relationship Type="http://schemas.openxmlformats.org/officeDocument/2006/relationships/sharedStrings" Target="/xl/sharedStrings.xml" Id="R3ca9960d4b554026" /><Relationship Type="http://schemas.openxmlformats.org/officeDocument/2006/relationships/worksheet" Target="/xl/worksheets/sheet1.xml" Id="R12743504ce5b4e3f" /><Relationship Type="http://schemas.openxmlformats.org/officeDocument/2006/relationships/worksheet" Target="/xl/worksheets/sheet2.xml" Id="R0b0f18e0fafa46f9" /><Relationship Type="http://schemas.openxmlformats.org/officeDocument/2006/relationships/worksheet" Target="/xl/worksheets/sheet3.xml" Id="R57d20c68e72d4d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c8ed6568144c8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Findings by risk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FINDINGS</c:v>
          </c:tx>
          <c:cat>
            <c:strRef>
              <c:f>'Overview'!$D$7:$D$10</c:f>
              <c:strCache>
                <c:ptCount val="0"/>
              </c:strCache>
            </c:strRef>
          </c:cat>
          <c:val>
            <c:numRef>
              <c:f>'Overview'!$E$7:$E$10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22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c8ed6568144c8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44831f4e7ea47af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5" customHeight="1">
      <x:c r="A1" s="3" t="str">
        <x:v>MCS  |  DEFECT TREND TRACKER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4">
      <x:c r="A4" t="str">
        <x:v>Metering Compliance Solutions  •  Version 3.0  •  October 2026</x:v>
      </x:c>
    </x:row>
    <x:row r="6">
      <x:c r="A6" s="7" t="str">
        <x:v>LIVE PERFORMANCE</x:v>
      </x:c>
      <x:c r="B6" s="7" t="str">
        <x:v>VALUE</x:v>
      </x:c>
      <x:c r="D6" s="22" t="str">
        <x:v>RISK CATEGORY</x:v>
      </x:c>
      <x:c r="E6" s="22" t="str">
        <x:v>FINDINGS</x:v>
      </x:c>
    </x:row>
    <x:row r="7" ht="27" customHeight="1">
      <x:c r="A7" t="str">
        <x:v>Recorded findings</x:v>
      </x:c>
      <x:c r="B7" t="n">
        <x:f>COUNTIF(Tracker!A2:A501,"?*")</x:f>
        <x:v>0</x:v>
      </x:c>
      <x:c r="D7" t="str">
        <x:v>Low</x:v>
      </x:c>
      <x:c r="E7" t="n">
        <x:f>COUNTIF(Tracker!F2:F501,D7)</x:f>
        <x:v>0</x:v>
      </x:c>
    </x:row>
    <x:row r="8" ht="27" customHeight="1">
      <x:c r="A8" t="str">
        <x:v>High / critical risk</x:v>
      </x:c>
      <x:c r="B8" t="n">
        <x:f>COUNTIF(Tracker!F2:F501,"High")+COUNTIF(Tracker!F2:F501,"Critical")</x:f>
        <x:v>0</x:v>
      </x:c>
      <x:c r="D8" t="str">
        <x:v>Medium</x:v>
      </x:c>
      <x:c r="E8" t="n">
        <x:f>COUNTIF(Tracker!F2:F501,D8)</x:f>
        <x:v>1</x:v>
      </x:c>
    </x:row>
    <x:row r="9" ht="27" customHeight="1">
      <x:c r="A9" t="str">
        <x:v>Open findings</x:v>
      </x:c>
      <x:c r="B9" t="n">
        <x:f>COUNTIF(Tracker!J2:J501,"Open")+COUNTIF(Tracker!J2:J501,"Investigating")</x:f>
        <x:v>1</x:v>
      </x:c>
      <x:c r="D9" t="str">
        <x:v>High</x:v>
      </x:c>
      <x:c r="E9" t="n">
        <x:f>COUNTIF(Tracker!F2:F501,D9)</x:f>
        <x:v>0</x:v>
      </x:c>
    </x:row>
    <x:row r="10" ht="27" customHeight="1">
      <x:c r="A10" t="str">
        <x:v>Closed findings</x:v>
      </x:c>
      <x:c r="B10" t="n">
        <x:f>COUNTIF(Tracker!J2:J501,"Closed")</x:f>
        <x:v>0</x:v>
      </x:c>
      <x:c r="D10" t="str">
        <x:v>Critical</x:v>
      </x:c>
      <x:c r="E10" t="n">
        <x:f>COUNTIF(Tracker!F2:F501,D10)</x:f>
        <x:v>0</x:v>
      </x:c>
    </x:row>
    <x:row r="11" ht="27" customHeight="1">
      <x:c r="A11" t="str">
        <x:v>Closure rate</x:v>
      </x:c>
      <x:c r="B11" s="10" t="n">
        <x:f>IFERROR(B10/B7,0)</x:f>
        <x:v>0</x:v>
      </x:c>
    </x:row>
    <x:row r="14">
      <x:c r="A14" s="12" t="str">
        <x:v>HOW TO USE</x:v>
      </x:c>
      <x:c r="B14" s="12"/>
      <x:c r="C14" s="12"/>
      <x:c r="D14" s="12"/>
      <x:c r="E14" s="12"/>
      <x:c r="F14" s="12"/>
      <x:c r="G14" s="12"/>
      <x:c r="H14" s="12"/>
    </x:row>
    <x:row r="16">
      <x:c r="A16" t="str">
        <x:v>1. Open Tracker and replace the fictional example with your own appropriately authorised records.</x:v>
      </x:c>
    </x:row>
    <x:row r="17">
      <x:c r="A17" t="str">
        <x:v>2. Use consistent categories, risk ratings and statuses from the dropdowns.</x:v>
      </x:c>
    </x:row>
    <x:row r="18">
      <x:c r="A18" t="str">
        <x:v>3. Overview updates from the Tracker. Dates and overdue indicators depend on valid Excel dates.</x:v>
      </x:c>
    </x:row>
    <x:row r="19">
      <x:c r="A19" t="str">
        <x:v>4. Do not include confidential customer or employer information in publicly shared copies.</x:v>
      </x:c>
    </x:row>
    <x:row r="20">
      <x:c r="A20" t="str">
        <x:v>5. This template is a general assurance aid, not an approved compliance standard.</x:v>
      </x:c>
    </x:row>
  </x:sheetData>
  <x:mergeCells>
    <x:mergeCell ref="A1:H2"/>
    <x:mergeCell ref="A4:H4"/>
    <x:mergeCell ref="A14:H14"/>
    <x:mergeCell ref="A16:H16"/>
    <x:mergeCell ref="A17:H17"/>
    <x:mergeCell ref="A18:H18"/>
    <x:mergeCell ref="A19:H19"/>
    <x:mergeCell ref="A20:H20"/>
  </x:mergeCells>
  <x:pageMargins left="0.7" right="0.7" top="0.75" bottom="0.75" header="0.3" footer="0.3"/>
  <x:drawing xmlns:r="http://schemas.openxmlformats.org/officeDocument/2006/relationships" r:id="R844831f4e7ea47af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35" customHeight="1">
      <x:c r="A1" s="14" t="str">
        <x:v>Finding ID</x:v>
      </x:c>
      <x:c r="B1" s="14" t="str">
        <x:v>Date</x:v>
      </x:c>
      <x:c r="C1" s="14" t="str">
        <x:v>Region / Team</x:v>
      </x:c>
      <x:c r="D1" s="14" t="str">
        <x:v>Audit Type</x:v>
      </x:c>
      <x:c r="E1" s="14" t="str">
        <x:v>Category</x:v>
      </x:c>
      <x:c r="F1" s="14" t="str">
        <x:v>Risk</x:v>
      </x:c>
      <x:c r="G1" s="14" t="str">
        <x:v>Finding summary</x:v>
      </x:c>
      <x:c r="H1" s="14" t="str">
        <x:v>Engineer / role code</x:v>
      </x:c>
      <x:c r="I1" s="14" t="str">
        <x:v>Repeat theme?</x:v>
      </x:c>
      <x:c r="J1" s="14" t="str">
        <x:v>Status</x:v>
      </x:c>
      <x:c r="K1" s="14" t="str">
        <x:v>Corrective action</x:v>
      </x:c>
      <x:c r="L1" s="14" t="str">
        <x:v>Owner</x:v>
      </x:c>
      <x:c r="M1" s="14" t="str">
        <x:v>Closed date</x:v>
      </x:c>
    </x:row>
    <x:row r="2">
      <x:c r="A2" s="16" t="str">
        <x:v>EXAMPLE-001</x:v>
      </x:c>
      <x:c r="B2" s="18" t="str">
        <x:v>2026-10-01</x:v>
      </x:c>
      <x:c r="C2" s="16" t="str">
        <x:v>Example Region</x:v>
      </x:c>
      <x:c r="D2" s="16" t="str">
        <x:v>Desktop QA</x:v>
      </x:c>
      <x:c r="E2" s="16" t="str">
        <x:v>Documentation</x:v>
      </x:c>
      <x:c r="F2" s="16" t="str">
        <x:v>Medium</x:v>
      </x:c>
      <x:c r="G2" s="16" t="str">
        <x:v>Illustrative missing image reference</x:v>
      </x:c>
      <x:c r="H2" s="16" t="str">
        <x:v>EXAMPLE</x:v>
      </x:c>
      <x:c r="I2" s="16" t="str">
        <x:v>No</x:v>
      </x:c>
      <x:c r="J2" s="16" t="str">
        <x:v>Open</x:v>
      </x:c>
      <x:c r="K2" s="16" t="str">
        <x:v>Request evidence</x:v>
      </x:c>
      <x:c r="L2" s="16" t="str">
        <x:v>Example owner</x:v>
      </x:c>
      <x:c r="M2" s="16" t="str"/>
    </x:row>
    <x:row r="3">
      <x:c r="B3" s="19"/>
    </x:row>
    <x:row r="4">
      <x:c r="B4" s="19"/>
    </x:row>
    <x:row r="5">
      <x:c r="B5" s="19"/>
    </x:row>
    <x:row r="6">
      <x:c r="B6" s="19"/>
    </x:row>
    <x:row r="7">
      <x:c r="B7" s="19"/>
    </x:row>
    <x:row r="8">
      <x:c r="B8" s="19"/>
    </x:row>
    <x:row r="9">
      <x:c r="B9" s="19"/>
    </x:row>
    <x:row r="10">
      <x:c r="B10" s="19"/>
    </x:row>
    <x:row r="11">
      <x:c r="B11" s="19"/>
    </x:row>
    <x:row r="12">
      <x:c r="B12" s="19"/>
    </x:row>
    <x:row r="13">
      <x:c r="B13" s="19"/>
    </x:row>
    <x:row r="14">
      <x:c r="B14" s="19"/>
    </x:row>
    <x:row r="15">
      <x:c r="B15" s="19"/>
    </x:row>
    <x:row r="16">
      <x:c r="B16" s="19"/>
    </x:row>
    <x:row r="17">
      <x:c r="B17" s="19"/>
    </x:row>
    <x:row r="18">
      <x:c r="B18" s="19"/>
    </x:row>
    <x:row r="19">
      <x:c r="B19" s="19"/>
    </x:row>
    <x:row r="20">
      <x:c r="B20" s="19"/>
    </x:row>
    <x:row r="21">
      <x:c r="B21" s="19"/>
    </x:row>
    <x:row r="22">
      <x:c r="B22" s="19"/>
    </x:row>
    <x:row r="23">
      <x:c r="B23" s="19"/>
    </x:row>
    <x:row r="24">
      <x:c r="B24" s="19"/>
    </x:row>
    <x:row r="25">
      <x:c r="B25" s="19"/>
    </x:row>
    <x:row r="26">
      <x:c r="B26" s="19"/>
    </x:row>
    <x:row r="27">
      <x:c r="B27" s="19"/>
    </x:row>
    <x:row r="28">
      <x:c r="B28" s="19"/>
    </x:row>
    <x:row r="29">
      <x:c r="B29" s="19"/>
    </x:row>
    <x:row r="30">
      <x:c r="B30" s="19"/>
    </x:row>
    <x:row r="31">
      <x:c r="B31" s="19"/>
    </x:row>
    <x:row r="32">
      <x:c r="B32" s="19"/>
    </x:row>
    <x:row r="33">
      <x:c r="B33" s="19"/>
    </x:row>
    <x:row r="34">
      <x:c r="B34" s="19"/>
    </x:row>
    <x:row r="35">
      <x:c r="B35" s="19"/>
    </x:row>
    <x:row r="36">
      <x:c r="B36" s="19"/>
    </x:row>
    <x:row r="37">
      <x:c r="B37" s="19"/>
    </x:row>
    <x:row r="38">
      <x:c r="B38" s="19"/>
    </x:row>
    <x:row r="39">
      <x:c r="B39" s="19"/>
    </x:row>
    <x:row r="40">
      <x:c r="B40" s="19"/>
    </x:row>
    <x:row r="41">
      <x:c r="B41" s="19"/>
    </x:row>
    <x:row r="42">
      <x:c r="B42" s="19"/>
    </x:row>
    <x:row r="43">
      <x:c r="B43" s="19"/>
    </x:row>
    <x:row r="44">
      <x:c r="B44" s="19"/>
    </x:row>
    <x:row r="45">
      <x:c r="B45" s="19"/>
    </x:row>
    <x:row r="46">
      <x:c r="B46" s="19"/>
    </x:row>
    <x:row r="47">
      <x:c r="B47" s="19"/>
    </x:row>
    <x:row r="48">
      <x:c r="B48" s="19"/>
    </x:row>
    <x:row r="49">
      <x:c r="B49" s="19"/>
    </x:row>
    <x:row r="50">
      <x:c r="B50" s="19"/>
    </x:row>
    <x:row r="51">
      <x:c r="B51" s="19"/>
    </x:row>
    <x:row r="52">
      <x:c r="B52" s="19"/>
    </x:row>
    <x:row r="53">
      <x:c r="B53" s="19"/>
    </x:row>
    <x:row r="54">
      <x:c r="B54" s="19"/>
    </x:row>
    <x:row r="55">
      <x:c r="B55" s="19"/>
    </x:row>
    <x:row r="56">
      <x:c r="B56" s="19"/>
    </x:row>
    <x:row r="57">
      <x:c r="B57" s="19"/>
    </x:row>
    <x:row r="58">
      <x:c r="B58" s="19"/>
    </x:row>
    <x:row r="59">
      <x:c r="B59" s="19"/>
    </x:row>
    <x:row r="60">
      <x:c r="B60" s="19"/>
    </x:row>
    <x:row r="61">
      <x:c r="B61" s="19"/>
    </x:row>
    <x:row r="62">
      <x:c r="B62" s="19"/>
    </x:row>
    <x:row r="63">
      <x:c r="B63" s="19"/>
    </x:row>
    <x:row r="64">
      <x:c r="B64" s="19"/>
    </x:row>
    <x:row r="65">
      <x:c r="B65" s="19"/>
    </x:row>
    <x:row r="66">
      <x:c r="B66" s="19"/>
    </x:row>
    <x:row r="67">
      <x:c r="B67" s="19"/>
    </x:row>
    <x:row r="68">
      <x:c r="B68" s="19"/>
    </x:row>
    <x:row r="69">
      <x:c r="B69" s="19"/>
    </x:row>
    <x:row r="70">
      <x:c r="B70" s="19"/>
    </x:row>
    <x:row r="71">
      <x:c r="B71" s="19"/>
    </x:row>
    <x:row r="72">
      <x:c r="B72" s="19"/>
    </x:row>
    <x:row r="73">
      <x:c r="B73" s="19"/>
    </x:row>
    <x:row r="74">
      <x:c r="B74" s="19"/>
    </x:row>
    <x:row r="75">
      <x:c r="B75" s="19"/>
    </x:row>
    <x:row r="76">
      <x:c r="B76" s="19"/>
    </x:row>
    <x:row r="77">
      <x:c r="B77" s="19"/>
    </x:row>
    <x:row r="78">
      <x:c r="B78" s="19"/>
    </x:row>
    <x:row r="79">
      <x:c r="B79" s="19"/>
    </x:row>
    <x:row r="80">
      <x:c r="B80" s="19"/>
    </x:row>
    <x:row r="81">
      <x:c r="B81" s="19"/>
    </x:row>
    <x:row r="82">
      <x:c r="B82" s="19"/>
    </x:row>
    <x:row r="83">
      <x:c r="B83" s="19"/>
    </x:row>
    <x:row r="84">
      <x:c r="B84" s="19"/>
    </x:row>
    <x:row r="85">
      <x:c r="B85" s="19"/>
    </x:row>
    <x:row r="86">
      <x:c r="B86" s="19"/>
    </x:row>
    <x:row r="87">
      <x:c r="B87" s="19"/>
    </x:row>
    <x:row r="88">
      <x:c r="B88" s="19"/>
    </x:row>
    <x:row r="89">
      <x:c r="B89" s="19"/>
    </x:row>
    <x:row r="90">
      <x:c r="B90" s="19"/>
    </x:row>
    <x:row r="91">
      <x:c r="B91" s="19"/>
    </x:row>
    <x:row r="92">
      <x:c r="B92" s="19"/>
    </x:row>
    <x:row r="93">
      <x:c r="B93" s="19"/>
    </x:row>
    <x:row r="94">
      <x:c r="B94" s="19"/>
    </x:row>
    <x:row r="95">
      <x:c r="B95" s="19"/>
    </x:row>
    <x:row r="96">
      <x:c r="B96" s="19"/>
    </x:row>
    <x:row r="97">
      <x:c r="B97" s="19"/>
    </x:row>
    <x:row r="98">
      <x:c r="B98" s="19"/>
    </x:row>
    <x:row r="99">
      <x:c r="B99" s="19"/>
    </x:row>
    <x:row r="100">
      <x:c r="B100" s="19"/>
    </x:row>
    <x:row r="101">
      <x:c r="B101" s="19"/>
    </x:row>
    <x:row r="102">
      <x:c r="B102" s="19"/>
    </x:row>
    <x:row r="103">
      <x:c r="B103" s="19"/>
    </x:row>
    <x:row r="104">
      <x:c r="B104" s="19"/>
    </x:row>
    <x:row r="105">
      <x:c r="B105" s="19"/>
    </x:row>
    <x:row r="106">
      <x:c r="B106" s="19"/>
    </x:row>
    <x:row r="107">
      <x:c r="B107" s="19"/>
    </x:row>
    <x:row r="108">
      <x:c r="B108" s="19"/>
    </x:row>
    <x:row r="109">
      <x:c r="B109" s="19"/>
    </x:row>
    <x:row r="110">
      <x:c r="B110" s="19"/>
    </x:row>
    <x:row r="111">
      <x:c r="B111" s="19"/>
    </x:row>
    <x:row r="112">
      <x:c r="B112" s="19"/>
    </x:row>
    <x:row r="113">
      <x:c r="B113" s="19"/>
    </x:row>
    <x:row r="114">
      <x:c r="B114" s="19"/>
    </x:row>
    <x:row r="115">
      <x:c r="B115" s="19"/>
    </x:row>
    <x:row r="116">
      <x:c r="B116" s="19"/>
    </x:row>
    <x:row r="117">
      <x:c r="B117" s="19"/>
    </x:row>
    <x:row r="118">
      <x:c r="B118" s="19"/>
    </x:row>
    <x:row r="119">
      <x:c r="B119" s="19"/>
    </x:row>
    <x:row r="120">
      <x:c r="B120" s="19"/>
    </x:row>
    <x:row r="121">
      <x:c r="B121" s="19"/>
    </x:row>
    <x:row r="122">
      <x:c r="B122" s="19"/>
    </x:row>
    <x:row r="123">
      <x:c r="B123" s="19"/>
    </x:row>
    <x:row r="124">
      <x:c r="B124" s="19"/>
    </x:row>
    <x:row r="125">
      <x:c r="B125" s="19"/>
    </x:row>
    <x:row r="126">
      <x:c r="B126" s="19"/>
    </x:row>
    <x:row r="127">
      <x:c r="B127" s="19"/>
    </x:row>
    <x:row r="128">
      <x:c r="B128" s="19"/>
    </x:row>
    <x:row r="129">
      <x:c r="B129" s="19"/>
    </x:row>
    <x:row r="130">
      <x:c r="B130" s="19"/>
    </x:row>
    <x:row r="131">
      <x:c r="B131" s="19"/>
    </x:row>
    <x:row r="132">
      <x:c r="B132" s="19"/>
    </x:row>
    <x:row r="133">
      <x:c r="B133" s="19"/>
    </x:row>
    <x:row r="134">
      <x:c r="B134" s="19"/>
    </x:row>
    <x:row r="135">
      <x:c r="B135" s="19"/>
    </x:row>
    <x:row r="136">
      <x:c r="B136" s="19"/>
    </x:row>
    <x:row r="137">
      <x:c r="B137" s="19"/>
    </x:row>
    <x:row r="138">
      <x:c r="B138" s="19"/>
    </x:row>
    <x:row r="139">
      <x:c r="B139" s="19"/>
    </x:row>
    <x:row r="140">
      <x:c r="B140" s="19"/>
    </x:row>
    <x:row r="141">
      <x:c r="B141" s="19"/>
    </x:row>
    <x:row r="142">
      <x:c r="B142" s="19"/>
    </x:row>
    <x:row r="143">
      <x:c r="B143" s="19"/>
    </x:row>
    <x:row r="144">
      <x:c r="B144" s="19"/>
    </x:row>
    <x:row r="145">
      <x:c r="B145" s="19"/>
    </x:row>
    <x:row r="146">
      <x:c r="B146" s="19"/>
    </x:row>
    <x:row r="147">
      <x:c r="B147" s="19"/>
    </x:row>
    <x:row r="148">
      <x:c r="B148" s="19"/>
    </x:row>
    <x:row r="149">
      <x:c r="B149" s="19"/>
    </x:row>
    <x:row r="150">
      <x:c r="B150" s="19"/>
    </x:row>
    <x:row r="151">
      <x:c r="B151" s="19"/>
    </x:row>
    <x:row r="152">
      <x:c r="B152" s="19"/>
    </x:row>
    <x:row r="153">
      <x:c r="B153" s="19"/>
    </x:row>
    <x:row r="154">
      <x:c r="B154" s="19"/>
    </x:row>
    <x:row r="155">
      <x:c r="B155" s="19"/>
    </x:row>
    <x:row r="156">
      <x:c r="B156" s="19"/>
    </x:row>
    <x:row r="157">
      <x:c r="B157" s="19"/>
    </x:row>
    <x:row r="158">
      <x:c r="B158" s="19"/>
    </x:row>
    <x:row r="159">
      <x:c r="B159" s="19"/>
    </x:row>
    <x:row r="160">
      <x:c r="B160" s="19"/>
    </x:row>
    <x:row r="161">
      <x:c r="B161" s="19"/>
    </x:row>
    <x:row r="162">
      <x:c r="B162" s="19"/>
    </x:row>
    <x:row r="163">
      <x:c r="B163" s="19"/>
    </x:row>
    <x:row r="164">
      <x:c r="B164" s="19"/>
    </x:row>
    <x:row r="165">
      <x:c r="B165" s="19"/>
    </x:row>
    <x:row r="166">
      <x:c r="B166" s="19"/>
    </x:row>
    <x:row r="167">
      <x:c r="B167" s="19"/>
    </x:row>
    <x:row r="168">
      <x:c r="B168" s="19"/>
    </x:row>
    <x:row r="169">
      <x:c r="B169" s="19"/>
    </x:row>
    <x:row r="170">
      <x:c r="B170" s="19"/>
    </x:row>
    <x:row r="171">
      <x:c r="B171" s="19"/>
    </x:row>
    <x:row r="172">
      <x:c r="B172" s="19"/>
    </x:row>
    <x:row r="173">
      <x:c r="B173" s="19"/>
    </x:row>
    <x:row r="174">
      <x:c r="B174" s="19"/>
    </x:row>
    <x:row r="175">
      <x:c r="B175" s="19"/>
    </x:row>
    <x:row r="176">
      <x:c r="B176" s="19"/>
    </x:row>
    <x:row r="177">
      <x:c r="B177" s="19"/>
    </x:row>
    <x:row r="178">
      <x:c r="B178" s="19"/>
    </x:row>
    <x:row r="179">
      <x:c r="B179" s="19"/>
    </x:row>
    <x:row r="180">
      <x:c r="B180" s="19"/>
    </x:row>
    <x:row r="181">
      <x:c r="B181" s="19"/>
    </x:row>
    <x:row r="182">
      <x:c r="B182" s="19"/>
    </x:row>
    <x:row r="183">
      <x:c r="B183" s="19"/>
    </x:row>
    <x:row r="184">
      <x:c r="B184" s="19"/>
    </x:row>
    <x:row r="185">
      <x:c r="B185" s="19"/>
    </x:row>
    <x:row r="186">
      <x:c r="B186" s="19"/>
    </x:row>
    <x:row r="187">
      <x:c r="B187" s="19"/>
    </x:row>
    <x:row r="188">
      <x:c r="B188" s="19"/>
    </x:row>
    <x:row r="189">
      <x:c r="B189" s="19"/>
    </x:row>
    <x:row r="190">
      <x:c r="B190" s="19"/>
    </x:row>
    <x:row r="191">
      <x:c r="B191" s="19"/>
    </x:row>
    <x:row r="192">
      <x:c r="B192" s="19"/>
    </x:row>
    <x:row r="193">
      <x:c r="B193" s="19"/>
    </x:row>
    <x:row r="194">
      <x:c r="B194" s="19"/>
    </x:row>
    <x:row r="195">
      <x:c r="B195" s="19"/>
    </x:row>
    <x:row r="196">
      <x:c r="B196" s="19"/>
    </x:row>
    <x:row r="197">
      <x:c r="B197" s="19"/>
    </x:row>
    <x:row r="198">
      <x:c r="B198" s="19"/>
    </x:row>
    <x:row r="199">
      <x:c r="B199" s="19"/>
    </x:row>
    <x:row r="200">
      <x:c r="B200" s="19"/>
    </x:row>
    <x:row r="201">
      <x:c r="B201" s="19"/>
    </x:row>
    <x:row r="202">
      <x:c r="B202" s="19"/>
    </x:row>
    <x:row r="203">
      <x:c r="B203" s="19"/>
    </x:row>
    <x:row r="204">
      <x:c r="B204" s="19"/>
    </x:row>
    <x:row r="205">
      <x:c r="B205" s="19"/>
    </x:row>
    <x:row r="206">
      <x:c r="B206" s="19"/>
    </x:row>
    <x:row r="207">
      <x:c r="B207" s="19"/>
    </x:row>
    <x:row r="208">
      <x:c r="B208" s="19"/>
    </x:row>
    <x:row r="209">
      <x:c r="B209" s="19"/>
    </x:row>
    <x:row r="210">
      <x:c r="B210" s="19"/>
    </x:row>
    <x:row r="211">
      <x:c r="B211" s="19"/>
    </x:row>
    <x:row r="212">
      <x:c r="B212" s="19"/>
    </x:row>
    <x:row r="213">
      <x:c r="B213" s="19"/>
    </x:row>
    <x:row r="214">
      <x:c r="B214" s="19"/>
    </x:row>
    <x:row r="215">
      <x:c r="B215" s="19"/>
    </x:row>
    <x:row r="216">
      <x:c r="B216" s="19"/>
    </x:row>
    <x:row r="217">
      <x:c r="B217" s="19"/>
    </x:row>
    <x:row r="218">
      <x:c r="B218" s="19"/>
    </x:row>
    <x:row r="219">
      <x:c r="B219" s="19"/>
    </x:row>
    <x:row r="220">
      <x:c r="B220" s="19"/>
    </x:row>
    <x:row r="221">
      <x:c r="B221" s="19"/>
    </x:row>
    <x:row r="222">
      <x:c r="B222" s="19"/>
    </x:row>
    <x:row r="223">
      <x:c r="B223" s="19"/>
    </x:row>
    <x:row r="224">
      <x:c r="B224" s="19"/>
    </x:row>
    <x:row r="225">
      <x:c r="B225" s="19"/>
    </x:row>
    <x:row r="226">
      <x:c r="B226" s="19"/>
    </x:row>
    <x:row r="227">
      <x:c r="B227" s="19"/>
    </x:row>
    <x:row r="228">
      <x:c r="B228" s="19"/>
    </x:row>
    <x:row r="229">
      <x:c r="B229" s="19"/>
    </x:row>
    <x:row r="230">
      <x:c r="B230" s="19"/>
    </x:row>
    <x:row r="231">
      <x:c r="B231" s="19"/>
    </x:row>
    <x:row r="232">
      <x:c r="B232" s="19"/>
    </x:row>
    <x:row r="233">
      <x:c r="B233" s="19"/>
    </x:row>
    <x:row r="234">
      <x:c r="B234" s="19"/>
    </x:row>
    <x:row r="235">
      <x:c r="B235" s="19"/>
    </x:row>
    <x:row r="236">
      <x:c r="B236" s="19"/>
    </x:row>
    <x:row r="237">
      <x:c r="B237" s="19"/>
    </x:row>
    <x:row r="238">
      <x:c r="B238" s="19"/>
    </x:row>
    <x:row r="239">
      <x:c r="B239" s="19"/>
    </x:row>
    <x:row r="240">
      <x:c r="B240" s="19"/>
    </x:row>
    <x:row r="241">
      <x:c r="B241" s="19"/>
    </x:row>
    <x:row r="242">
      <x:c r="B242" s="19"/>
    </x:row>
    <x:row r="243">
      <x:c r="B243" s="19"/>
    </x:row>
    <x:row r="244">
      <x:c r="B244" s="19"/>
    </x:row>
    <x:row r="245">
      <x:c r="B245" s="19"/>
    </x:row>
    <x:row r="246">
      <x:c r="B246" s="19"/>
    </x:row>
    <x:row r="247">
      <x:c r="B247" s="19"/>
    </x:row>
    <x:row r="248">
      <x:c r="B248" s="19"/>
    </x:row>
    <x:row r="249">
      <x:c r="B249" s="19"/>
    </x:row>
    <x:row r="250">
      <x:c r="B250" s="19"/>
    </x:row>
    <x:row r="251">
      <x:c r="B251" s="19"/>
    </x:row>
    <x:row r="252">
      <x:c r="B252" s="19"/>
    </x:row>
    <x:row r="253">
      <x:c r="B253" s="19"/>
    </x:row>
    <x:row r="254">
      <x:c r="B254" s="19"/>
    </x:row>
    <x:row r="255">
      <x:c r="B255" s="19"/>
    </x:row>
    <x:row r="256">
      <x:c r="B256" s="19"/>
    </x:row>
    <x:row r="257">
      <x:c r="B257" s="19"/>
    </x:row>
    <x:row r="258">
      <x:c r="B258" s="19"/>
    </x:row>
    <x:row r="259">
      <x:c r="B259" s="19"/>
    </x:row>
    <x:row r="260">
      <x:c r="B260" s="19"/>
    </x:row>
    <x:row r="261">
      <x:c r="B261" s="19"/>
    </x:row>
    <x:row r="262">
      <x:c r="B262" s="19"/>
    </x:row>
    <x:row r="263">
      <x:c r="B263" s="19"/>
    </x:row>
    <x:row r="264">
      <x:c r="B264" s="19"/>
    </x:row>
    <x:row r="265">
      <x:c r="B265" s="19"/>
    </x:row>
    <x:row r="266">
      <x:c r="B266" s="19"/>
    </x:row>
    <x:row r="267">
      <x:c r="B267" s="19"/>
    </x:row>
    <x:row r="268">
      <x:c r="B268" s="19"/>
    </x:row>
    <x:row r="269">
      <x:c r="B269" s="19"/>
    </x:row>
    <x:row r="270">
      <x:c r="B270" s="19"/>
    </x:row>
    <x:row r="271">
      <x:c r="B271" s="19"/>
    </x:row>
    <x:row r="272">
      <x:c r="B272" s="19"/>
    </x:row>
    <x:row r="273">
      <x:c r="B273" s="19"/>
    </x:row>
    <x:row r="274">
      <x:c r="B274" s="19"/>
    </x:row>
    <x:row r="275">
      <x:c r="B275" s="19"/>
    </x:row>
    <x:row r="276">
      <x:c r="B276" s="19"/>
    </x:row>
    <x:row r="277">
      <x:c r="B277" s="19"/>
    </x:row>
    <x:row r="278">
      <x:c r="B278" s="19"/>
    </x:row>
    <x:row r="279">
      <x:c r="B279" s="19"/>
    </x:row>
    <x:row r="280">
      <x:c r="B280" s="19"/>
    </x:row>
    <x:row r="281">
      <x:c r="B281" s="19"/>
    </x:row>
    <x:row r="282">
      <x:c r="B282" s="19"/>
    </x:row>
    <x:row r="283">
      <x:c r="B283" s="19"/>
    </x:row>
    <x:row r="284">
      <x:c r="B284" s="19"/>
    </x:row>
    <x:row r="285">
      <x:c r="B285" s="19"/>
    </x:row>
    <x:row r="286">
      <x:c r="B286" s="19"/>
    </x:row>
    <x:row r="287">
      <x:c r="B287" s="19"/>
    </x:row>
    <x:row r="288">
      <x:c r="B288" s="19"/>
    </x:row>
    <x:row r="289">
      <x:c r="B289" s="19"/>
    </x:row>
    <x:row r="290">
      <x:c r="B290" s="19"/>
    </x:row>
    <x:row r="291">
      <x:c r="B291" s="19"/>
    </x:row>
    <x:row r="292">
      <x:c r="B292" s="19"/>
    </x:row>
    <x:row r="293">
      <x:c r="B293" s="19"/>
    </x:row>
    <x:row r="294">
      <x:c r="B294" s="19"/>
    </x:row>
    <x:row r="295">
      <x:c r="B295" s="19"/>
    </x:row>
    <x:row r="296">
      <x:c r="B296" s="19"/>
    </x:row>
    <x:row r="297">
      <x:c r="B297" s="19"/>
    </x:row>
    <x:row r="298">
      <x:c r="B298" s="19"/>
    </x:row>
    <x:row r="299">
      <x:c r="B299" s="19"/>
    </x:row>
    <x:row r="300">
      <x:c r="B300" s="19"/>
    </x:row>
    <x:row r="301">
      <x:c r="B301" s="19"/>
    </x:row>
    <x:row r="302">
      <x:c r="B302" s="19"/>
    </x:row>
    <x:row r="303">
      <x:c r="B303" s="19"/>
    </x:row>
    <x:row r="304">
      <x:c r="B304" s="19"/>
    </x:row>
    <x:row r="305">
      <x:c r="B305" s="19"/>
    </x:row>
    <x:row r="306">
      <x:c r="B306" s="19"/>
    </x:row>
    <x:row r="307">
      <x:c r="B307" s="19"/>
    </x:row>
    <x:row r="308">
      <x:c r="B308" s="19"/>
    </x:row>
    <x:row r="309">
      <x:c r="B309" s="19"/>
    </x:row>
    <x:row r="310">
      <x:c r="B310" s="19"/>
    </x:row>
    <x:row r="311">
      <x:c r="B311" s="19"/>
    </x:row>
    <x:row r="312">
      <x:c r="B312" s="19"/>
    </x:row>
    <x:row r="313">
      <x:c r="B313" s="19"/>
    </x:row>
    <x:row r="314">
      <x:c r="B314" s="19"/>
    </x:row>
    <x:row r="315">
      <x:c r="B315" s="19"/>
    </x:row>
    <x:row r="316">
      <x:c r="B316" s="19"/>
    </x:row>
    <x:row r="317">
      <x:c r="B317" s="19"/>
    </x:row>
    <x:row r="318">
      <x:c r="B318" s="19"/>
    </x:row>
    <x:row r="319">
      <x:c r="B319" s="19"/>
    </x:row>
    <x:row r="320">
      <x:c r="B320" s="19"/>
    </x:row>
    <x:row r="321">
      <x:c r="B321" s="19"/>
    </x:row>
    <x:row r="322">
      <x:c r="B322" s="19"/>
    </x:row>
    <x:row r="323">
      <x:c r="B323" s="19"/>
    </x:row>
    <x:row r="324">
      <x:c r="B324" s="19"/>
    </x:row>
    <x:row r="325">
      <x:c r="B325" s="19"/>
    </x:row>
    <x:row r="326">
      <x:c r="B326" s="19"/>
    </x:row>
    <x:row r="327">
      <x:c r="B327" s="19"/>
    </x:row>
    <x:row r="328">
      <x:c r="B328" s="19"/>
    </x:row>
    <x:row r="329">
      <x:c r="B329" s="19"/>
    </x:row>
    <x:row r="330">
      <x:c r="B330" s="19"/>
    </x:row>
    <x:row r="331">
      <x:c r="B331" s="19"/>
    </x:row>
    <x:row r="332">
      <x:c r="B332" s="19"/>
    </x:row>
    <x:row r="333">
      <x:c r="B333" s="19"/>
    </x:row>
    <x:row r="334">
      <x:c r="B334" s="19"/>
    </x:row>
    <x:row r="335">
      <x:c r="B335" s="19"/>
    </x:row>
    <x:row r="336">
      <x:c r="B336" s="19"/>
    </x:row>
    <x:row r="337">
      <x:c r="B337" s="19"/>
    </x:row>
    <x:row r="338">
      <x:c r="B338" s="19"/>
    </x:row>
    <x:row r="339">
      <x:c r="B339" s="19"/>
    </x:row>
    <x:row r="340">
      <x:c r="B340" s="19"/>
    </x:row>
    <x:row r="341">
      <x:c r="B341" s="19"/>
    </x:row>
    <x:row r="342">
      <x:c r="B342" s="19"/>
    </x:row>
    <x:row r="343">
      <x:c r="B343" s="19"/>
    </x:row>
    <x:row r="344">
      <x:c r="B344" s="19"/>
    </x:row>
    <x:row r="345">
      <x:c r="B345" s="19"/>
    </x:row>
    <x:row r="346">
      <x:c r="B346" s="19"/>
    </x:row>
    <x:row r="347">
      <x:c r="B347" s="19"/>
    </x:row>
    <x:row r="348">
      <x:c r="B348" s="19"/>
    </x:row>
    <x:row r="349">
      <x:c r="B349" s="19"/>
    </x:row>
    <x:row r="350">
      <x:c r="B350" s="19"/>
    </x:row>
    <x:row r="351">
      <x:c r="B351" s="19"/>
    </x:row>
    <x:row r="352">
      <x:c r="B352" s="19"/>
    </x:row>
    <x:row r="353">
      <x:c r="B353" s="19"/>
    </x:row>
    <x:row r="354">
      <x:c r="B354" s="19"/>
    </x:row>
    <x:row r="355">
      <x:c r="B355" s="19"/>
    </x:row>
    <x:row r="356">
      <x:c r="B356" s="19"/>
    </x:row>
    <x:row r="357">
      <x:c r="B357" s="19"/>
    </x:row>
    <x:row r="358">
      <x:c r="B358" s="19"/>
    </x:row>
    <x:row r="359">
      <x:c r="B359" s="19"/>
    </x:row>
    <x:row r="360">
      <x:c r="B360" s="19"/>
    </x:row>
    <x:row r="361">
      <x:c r="B361" s="19"/>
    </x:row>
    <x:row r="362">
      <x:c r="B362" s="19"/>
    </x:row>
    <x:row r="363">
      <x:c r="B363" s="19"/>
    </x:row>
    <x:row r="364">
      <x:c r="B364" s="19"/>
    </x:row>
    <x:row r="365">
      <x:c r="B365" s="19"/>
    </x:row>
    <x:row r="366">
      <x:c r="B366" s="19"/>
    </x:row>
    <x:row r="367">
      <x:c r="B367" s="19"/>
    </x:row>
    <x:row r="368">
      <x:c r="B368" s="19"/>
    </x:row>
    <x:row r="369">
      <x:c r="B369" s="19"/>
    </x:row>
    <x:row r="370">
      <x:c r="B370" s="19"/>
    </x:row>
    <x:row r="371">
      <x:c r="B371" s="19"/>
    </x:row>
    <x:row r="372">
      <x:c r="B372" s="19"/>
    </x:row>
    <x:row r="373">
      <x:c r="B373" s="19"/>
    </x:row>
    <x:row r="374">
      <x:c r="B374" s="19"/>
    </x:row>
    <x:row r="375">
      <x:c r="B375" s="19"/>
    </x:row>
    <x:row r="376">
      <x:c r="B376" s="19"/>
    </x:row>
    <x:row r="377">
      <x:c r="B377" s="19"/>
    </x:row>
    <x:row r="378">
      <x:c r="B378" s="19"/>
    </x:row>
    <x:row r="379">
      <x:c r="B379" s="19"/>
    </x:row>
    <x:row r="380">
      <x:c r="B380" s="19"/>
    </x:row>
    <x:row r="381">
      <x:c r="B381" s="19"/>
    </x:row>
    <x:row r="382">
      <x:c r="B382" s="19"/>
    </x:row>
    <x:row r="383">
      <x:c r="B383" s="19"/>
    </x:row>
    <x:row r="384">
      <x:c r="B384" s="19"/>
    </x:row>
    <x:row r="385">
      <x:c r="B385" s="19"/>
    </x:row>
    <x:row r="386">
      <x:c r="B386" s="19"/>
    </x:row>
    <x:row r="387">
      <x:c r="B387" s="19"/>
    </x:row>
    <x:row r="388">
      <x:c r="B388" s="19"/>
    </x:row>
    <x:row r="389">
      <x:c r="B389" s="19"/>
    </x:row>
    <x:row r="390">
      <x:c r="B390" s="19"/>
    </x:row>
    <x:row r="391">
      <x:c r="B391" s="19"/>
    </x:row>
    <x:row r="392">
      <x:c r="B392" s="19"/>
    </x:row>
    <x:row r="393">
      <x:c r="B393" s="19"/>
    </x:row>
    <x:row r="394">
      <x:c r="B394" s="19"/>
    </x:row>
    <x:row r="395">
      <x:c r="B395" s="19"/>
    </x:row>
    <x:row r="396">
      <x:c r="B396" s="19"/>
    </x:row>
    <x:row r="397">
      <x:c r="B397" s="19"/>
    </x:row>
    <x:row r="398">
      <x:c r="B398" s="19"/>
    </x:row>
    <x:row r="399">
      <x:c r="B399" s="19"/>
    </x:row>
    <x:row r="400">
      <x:c r="B400" s="19"/>
    </x:row>
    <x:row r="401">
      <x:c r="B401" s="19"/>
    </x:row>
    <x:row r="402">
      <x:c r="B402" s="19"/>
    </x:row>
    <x:row r="403">
      <x:c r="B403" s="19"/>
    </x:row>
    <x:row r="404">
      <x:c r="B404" s="19"/>
    </x:row>
    <x:row r="405">
      <x:c r="B405" s="19"/>
    </x:row>
    <x:row r="406">
      <x:c r="B406" s="19"/>
    </x:row>
    <x:row r="407">
      <x:c r="B407" s="19"/>
    </x:row>
    <x:row r="408">
      <x:c r="B408" s="19"/>
    </x:row>
    <x:row r="409">
      <x:c r="B409" s="19"/>
    </x:row>
    <x:row r="410">
      <x:c r="B410" s="19"/>
    </x:row>
    <x:row r="411">
      <x:c r="B411" s="19"/>
    </x:row>
    <x:row r="412">
      <x:c r="B412" s="19"/>
    </x:row>
    <x:row r="413">
      <x:c r="B413" s="19"/>
    </x:row>
    <x:row r="414">
      <x:c r="B414" s="19"/>
    </x:row>
    <x:row r="415">
      <x:c r="B415" s="19"/>
    </x:row>
    <x:row r="416">
      <x:c r="B416" s="19"/>
    </x:row>
    <x:row r="417">
      <x:c r="B417" s="19"/>
    </x:row>
    <x:row r="418">
      <x:c r="B418" s="19"/>
    </x:row>
    <x:row r="419">
      <x:c r="B419" s="19"/>
    </x:row>
    <x:row r="420">
      <x:c r="B420" s="19"/>
    </x:row>
    <x:row r="421">
      <x:c r="B421" s="19"/>
    </x:row>
    <x:row r="422">
      <x:c r="B422" s="19"/>
    </x:row>
    <x:row r="423">
      <x:c r="B423" s="19"/>
    </x:row>
    <x:row r="424">
      <x:c r="B424" s="19"/>
    </x:row>
    <x:row r="425">
      <x:c r="B425" s="19"/>
    </x:row>
    <x:row r="426">
      <x:c r="B426" s="19"/>
    </x:row>
    <x:row r="427">
      <x:c r="B427" s="19"/>
    </x:row>
    <x:row r="428">
      <x:c r="B428" s="19"/>
    </x:row>
    <x:row r="429">
      <x:c r="B429" s="19"/>
    </x:row>
    <x:row r="430">
      <x:c r="B430" s="19"/>
    </x:row>
    <x:row r="431">
      <x:c r="B431" s="19"/>
    </x:row>
    <x:row r="432">
      <x:c r="B432" s="19"/>
    </x:row>
    <x:row r="433">
      <x:c r="B433" s="19"/>
    </x:row>
    <x:row r="434">
      <x:c r="B434" s="19"/>
    </x:row>
    <x:row r="435">
      <x:c r="B435" s="19"/>
    </x:row>
    <x:row r="436">
      <x:c r="B436" s="19"/>
    </x:row>
    <x:row r="437">
      <x:c r="B437" s="19"/>
    </x:row>
    <x:row r="438">
      <x:c r="B438" s="19"/>
    </x:row>
    <x:row r="439">
      <x:c r="B439" s="19"/>
    </x:row>
    <x:row r="440">
      <x:c r="B440" s="19"/>
    </x:row>
    <x:row r="441">
      <x:c r="B441" s="19"/>
    </x:row>
    <x:row r="442">
      <x:c r="B442" s="19"/>
    </x:row>
    <x:row r="443">
      <x:c r="B443" s="19"/>
    </x:row>
    <x:row r="444">
      <x:c r="B444" s="19"/>
    </x:row>
    <x:row r="445">
      <x:c r="B445" s="19"/>
    </x:row>
    <x:row r="446">
      <x:c r="B446" s="19"/>
    </x:row>
    <x:row r="447">
      <x:c r="B447" s="19"/>
    </x:row>
    <x:row r="448">
      <x:c r="B448" s="19"/>
    </x:row>
    <x:row r="449">
      <x:c r="B449" s="19"/>
    </x:row>
    <x:row r="450">
      <x:c r="B450" s="19"/>
    </x:row>
    <x:row r="451">
      <x:c r="B451" s="19"/>
    </x:row>
    <x:row r="452">
      <x:c r="B452" s="19"/>
    </x:row>
    <x:row r="453">
      <x:c r="B453" s="19"/>
    </x:row>
    <x:row r="454">
      <x:c r="B454" s="19"/>
    </x:row>
    <x:row r="455">
      <x:c r="B455" s="19"/>
    </x:row>
    <x:row r="456">
      <x:c r="B456" s="19"/>
    </x:row>
    <x:row r="457">
      <x:c r="B457" s="19"/>
    </x:row>
    <x:row r="458">
      <x:c r="B458" s="19"/>
    </x:row>
    <x:row r="459">
      <x:c r="B459" s="19"/>
    </x:row>
    <x:row r="460">
      <x:c r="B460" s="19"/>
    </x:row>
    <x:row r="461">
      <x:c r="B461" s="19"/>
    </x:row>
    <x:row r="462">
      <x:c r="B462" s="19"/>
    </x:row>
    <x:row r="463">
      <x:c r="B463" s="19"/>
    </x:row>
    <x:row r="464">
      <x:c r="B464" s="19"/>
    </x:row>
    <x:row r="465">
      <x:c r="B465" s="19"/>
    </x:row>
    <x:row r="466">
      <x:c r="B466" s="19"/>
    </x:row>
    <x:row r="467">
      <x:c r="B467" s="19"/>
    </x:row>
    <x:row r="468">
      <x:c r="B468" s="19"/>
    </x:row>
    <x:row r="469">
      <x:c r="B469" s="19"/>
    </x:row>
    <x:row r="470">
      <x:c r="B470" s="19"/>
    </x:row>
    <x:row r="471">
      <x:c r="B471" s="19"/>
    </x:row>
    <x:row r="472">
      <x:c r="B472" s="19"/>
    </x:row>
    <x:row r="473">
      <x:c r="B473" s="19"/>
    </x:row>
    <x:row r="474">
      <x:c r="B474" s="19"/>
    </x:row>
    <x:row r="475">
      <x:c r="B475" s="19"/>
    </x:row>
    <x:row r="476">
      <x:c r="B476" s="19"/>
    </x:row>
    <x:row r="477">
      <x:c r="B477" s="19"/>
    </x:row>
    <x:row r="478">
      <x:c r="B478" s="19"/>
    </x:row>
    <x:row r="479">
      <x:c r="B479" s="19"/>
    </x:row>
    <x:row r="480">
      <x:c r="B480" s="19"/>
    </x:row>
    <x:row r="481">
      <x:c r="B481" s="19"/>
    </x:row>
    <x:row r="482">
      <x:c r="B482" s="19"/>
    </x:row>
    <x:row r="483">
      <x:c r="B483" s="19"/>
    </x:row>
    <x:row r="484">
      <x:c r="B484" s="19"/>
    </x:row>
    <x:row r="485">
      <x:c r="B485" s="19"/>
    </x:row>
    <x:row r="486">
      <x:c r="B486" s="19"/>
    </x:row>
    <x:row r="487">
      <x:c r="B487" s="19"/>
    </x:row>
    <x:row r="488">
      <x:c r="B488" s="19"/>
    </x:row>
    <x:row r="489">
      <x:c r="B489" s="19"/>
    </x:row>
    <x:row r="490">
      <x:c r="B490" s="19"/>
    </x:row>
    <x:row r="491">
      <x:c r="B491" s="19"/>
    </x:row>
    <x:row r="492">
      <x:c r="B492" s="19"/>
    </x:row>
    <x:row r="493">
      <x:c r="B493" s="19"/>
    </x:row>
    <x:row r="494">
      <x:c r="B494" s="19"/>
    </x:row>
    <x:row r="495">
      <x:c r="B495" s="19"/>
    </x:row>
    <x:row r="496">
      <x:c r="B496" s="19"/>
    </x:row>
    <x:row r="497">
      <x:c r="B497" s="19"/>
    </x:row>
    <x:row r="498">
      <x:c r="B498" s="19"/>
    </x:row>
    <x:row r="499">
      <x:c r="B499" s="19"/>
    </x:row>
    <x:row r="500">
      <x:c r="B500" s="19"/>
    </x:row>
    <x:row r="501">
      <x:c r="B501" s="19"/>
    </x:row>
  </x:sheetData>
  <x:dataValidations count="4">
    <x:dataValidation type="list" sqref="D2:D501">
      <x:formula1>"WIP,Post-completion,Desktop QA,Safety visit,Other"</x:formula1>
    </x:dataValidation>
    <x:dataValidation type="list" sqref="E2:E501">
      <x:formula1>"Documentation,Gas,Electric,Safety,Process,Other"</x:formula1>
    </x:dataValidation>
    <x:dataValidation type="list" sqref="F2:F501">
      <x:formula1>"Low,Medium,High,Critical"</x:formula1>
    </x:dataValidation>
    <x:dataValidation type="list" sqref="J2:J501">
      <x:formula1>"Open,Investigating,Closed"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85" hidden="0" customWidth="1"/>
  </x:cols>
  <x:sheetData>
    <x:row r="1">
      <x:c r="A1" s="12" t="str">
        <x:v>FIELD</x:v>
      </x:c>
      <x:c r="B1" s="12" t="str">
        <x:v>DEFINITION / GUIDANCE</x:v>
      </x:c>
    </x:row>
    <x:row r="2">
      <x:c r="A2" t="str">
        <x:v>Scope</x:v>
      </x:c>
      <x:c r="B2" t="str">
        <x:v>Use only records you are authorised to retain and analyse.</x:v>
      </x:c>
    </x:row>
    <x:row r="3">
      <x:c r="A3" t="str">
        <x:v>Risk</x:v>
      </x:c>
      <x:c r="B3" t="str">
        <x:v>Use the organisation’s approved risk-rating methodology.</x:v>
      </x:c>
    </x:row>
    <x:row r="4">
      <x:c r="A4" t="str">
        <x:v>Evidence</x:v>
      </x:c>
      <x:c r="B4" t="str">
        <x:v>Separate observed facts, missing documentation and confirmed defects.</x:v>
      </x:c>
    </x:row>
    <x:row r="5">
      <x:c r="A5" t="str">
        <x:v>Closure</x:v>
      </x:c>
      <x:c r="B5" t="str">
        <x:v>Closure should be evidenced and effectiveness considered.</x:v>
      </x:c>
    </x:row>
    <x:row r="6">
      <x:c r="A6" t="str">
        <x:v>Limitations</x:v>
      </x:c>
      <x:c r="B6" t="str">
        <x:v>For general operational assurance only; adapt to applicable standards.</x:v>
      </x:c>
    </x:row>
    <x:row r="8" ht="38" customHeight="1">
      <x:c r="A8" s="26" t="str">
        <x:v>PURPOSE</x:v>
      </x:c>
      <x:c r="B8" s="28" t="str">
        <x:v>Capture findings consistently, assess themes and support risk-informed assurance decisions.</x:v>
      </x:c>
    </x:row>
    <x:row r="9" ht="38" customHeight="1">
      <x:c r="A9" s="27" t="str">
        <x:v>Evidence quality</x:v>
      </x:c>
      <x:c r="B9" s="29" t="str">
        <x:v>Record a job / audit reference and factual finding; do not infer physical defects from missing photographs.</x:v>
      </x:c>
    </x:row>
    <x:row r="10" ht="38" customHeight="1">
      <x:c r="A10" s="27" t="str">
        <x:v>Risk classification</x:v>
      </x:c>
      <x:c r="B10" s="29" t="str">
        <x:v>Use the relevant organisation-approved risk matrix; do not treat the example categories as a mandated standard.</x:v>
      </x:c>
    </x:row>
    <x:row r="11" ht="38" customHeight="1">
      <x:c r="A11" s="27" t="str">
        <x:v>Status definitions</x:v>
      </x:c>
      <x:c r="B11" s="29" t="str">
        <x:v>Open = action outstanding; Investigating = verification or assessment underway; Closed = evidence reviewed and decision recorded.</x:v>
      </x:c>
    </x:row>
    <x:row r="12" ht="38" customHeight="1">
      <x:c r="A12" s="27" t="str">
        <x:v>Trend interpretation</x:v>
      </x:c>
      <x:c r="B12" s="29" t="str">
        <x:v>Review category, audit type, region and repeat themes alongside sample size; counts alone do not indicate defect rates.</x:v>
      </x:c>
    </x:row>
    <x:row r="13" ht="38" customHeight="1">
      <x:c r="A13" s="27" t="str">
        <x:v>Closure</x:v>
      </x:c>
      <x:c r="B13" s="29" t="str">
        <x:v>Record action, accountable owner and closure evidence. Confirm any effectiveness checks outside the tracker as needed.</x:v>
      </x:c>
    </x:row>
    <x:row r="14" ht="38" customHeight="1">
      <x:c r="A14" s="27" t="str">
        <x:v>Privacy</x:v>
      </x:c>
      <x:c r="B14" s="29" t="str">
        <x:v>Avoid customer names, addresses and employer-confidential information in shared copies.</x:v>
      </x:c>
    </x:row>
    <x:row r="15" ht="38" customHeight="1">
      <x:c r="A15" s="27" t="str">
        <x:v>Example row</x:v>
      </x:c>
      <x:c r="B15" s="29" t="str">
        <x:v>EXAMPLE-001 is fictional. Replace or delete it before using the template.</x:v>
      </x:c>
    </x:row>
  </x:sheetData>
  <x:pageMargins left="0.7" right="0.7" top="0.75" bottom="0.75" header="0.3" footer="0.3"/>
</x:worksheet>
</file>